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11A7AED-3146-4395-B53C-D4014F833019}"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<sst xmlns="http://schemas.openxmlformats.org/spreadsheetml/2006/main" count="1830" uniqueCount="855">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</sst>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G10" sqref="G10:H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848</v>
      </c>
      <c r="B10" s="185"/>
      <c r="C10" s="193" t="str">
        <f>VLOOKUP(A10,lista,2,0)</f>
        <v>G. DESARROLLO DE PRODUCTO</v>
      </c>
      <c r="D10" s="193"/>
      <c r="E10" s="193"/>
      <c r="F10" s="193"/>
      <c r="G10" s="193" t="str">
        <f>VLOOKUP(A10,lista,3,0)</f>
        <v>Técnico/a 1</v>
      </c>
      <c r="H10" s="193"/>
      <c r="I10" s="200" t="str">
        <f>VLOOKUP(A10,lista,4,0)</f>
        <v>Técnico/a en desarrollo de producto</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2 años de experiencia en asesoría jurídica en el sector público (contratación, convenios, subvenciones). 
Al menos 2 años de experiencia en las funciones referidas en el apartado 1.14.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mqJuEVMxolza1jwA4xpBLx+Z9pQY+YdKD9oeseCDHM1KeBqCMCum8lAGRaNoz78gTKx8+/u1g/k9IpVILD5kvA==" saltValue="39j1tflOy4CjuBUbSxone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2025-10-28T14:57:11Z</dcterms:modified>
</cp:coreProperties>
</file>